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拟聘人员名单" sheetId="1" r:id="rId1"/>
  </sheets>
  <externalReferences>
    <externalReference r:id="rId2"/>
    <externalReference r:id="rId3"/>
  </externalReferences>
  <definedNames>
    <definedName name="_xlnm._FilterDatabase" localSheetId="0" hidden="1">拟聘人员名单!$A$1:$K$3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<sst xmlns="http://schemas.openxmlformats.org/spreadsheetml/2006/main" count="15" uniqueCount="14">
  <si>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2026年临海市公办幼儿园公开招聘编外聘用人员（保健医生）拟聘人员名单</t>
  </si>
  <si>
    <t>序号</t>
  </si>
  <si>
    <t>考生姓名</t>
  </si>
  <si>
    <t>性别</t>
  </si>
  <si>
    <t>出生年月</t>
  </si>
  <si>
    <t>学历</t>
  </si>
  <si>
    <t>毕业院校</t>
  </si>
  <si>
    <t>应聘岗位</t>
  </si>
  <si>
    <t>成绩</t>
  </si>
  <si>
    <t>体检情况</t>
  </si>
  <si>
    <t>考察情况</t>
  </si>
  <si>
    <t>备注</t>
  </si>
  <si>
    <t>张*思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</si>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</sst>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2">
    <xf numFmtId="0" fontId="0" fillId="0" borderId="0" xfId="0"/>
    <xf numFmtId="0" fontId="1" fillId="0" borderId="0" xfId="0" applyFont="1" applyFill="1"/>
    <xf numFmtId="0" fontId="0" fillId="0" borderId="0" xfId="0" applyFont="1" applyFill="1" applyAlignment="1"/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lhjy/&#27169;&#26495;/&#32534;&#22806;&#25307;&#32856;&#25991;&#20214;/26&#24188;&#20799;&#22253;&#32534;&#22806;&#25307;&#32856;&#25991;&#20214;/&#25253;&#21517;&#27719;&#24635;/&#20445;&#20581;&#21307;&#29983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lhjy/&#27169;&#26495;/&#32534;&#22806;&#25307;&#32856;&#25991;&#20214;/26&#24188;&#20799;&#22253;&#32534;&#22806;&#25307;&#32856;&#25991;&#20214;/6.&#24635;&#25104;&#32489;&#19982;&#25311;&#21015;&#20837;&#20307;&#26816;&#23545;&#35937;&#21517;&#21333;/&#20445;&#20581;&#21307;&#29983;&#65288;&#24050;&#21457;&#65289;/&#38468;&#20214;&#65306;2026&#24180;&#20020;&#28023;&#24066;&#20844;&#21150;&#24188;&#20799;&#22253;&#20844;&#24320;&#25307;&#32856;&#32534;&#22806;&#32856;&#29992;&#20154;&#21592;&#65288;&#20445;&#20581;&#21307;&#29983;&#65289;&#38754;&#35797;&#23545;&#35937;&#32771;&#35797;&#24635;&#25104;&#32489;&#19982;&#25311;&#21015;&#20837;&#20307;&#26816;&#23545;&#35937;&#21517;&#2133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保健医生"/>
    </sheetNames>
    <sheetDataSet>
      <sheetData sheetId="0">
        <row r="3">
          <cell r="B3" t="str">
            <v>谢倩倩</v>
          </cell>
          <cell r="C3" t="str">
            <v>女</v>
          </cell>
          <cell r="D3" t="str">
            <v>331082199701035023</v>
          </cell>
          <cell r="E3">
            <v>199701</v>
          </cell>
          <cell r="F3" t="str">
            <v>硕士</v>
          </cell>
          <cell r="G3" t="str">
            <v>营养与食品卫生学</v>
          </cell>
          <cell r="H3" t="str">
            <v>浙江省医学科学院</v>
          </cell>
          <cell r="I3" t="str">
            <v>护士</v>
          </cell>
          <cell r="J3" t="str">
            <v>2年</v>
          </cell>
          <cell r="K3" t="str">
            <v>临海市中心幼儿园</v>
          </cell>
          <cell r="L3" t="str">
            <v>保健医生A岗</v>
          </cell>
          <cell r="M3">
            <v>18969666308</v>
          </cell>
        </row>
        <row r="4">
          <cell r="B4" t="str">
            <v>范淑婷</v>
          </cell>
          <cell r="C4" t="str">
            <v>女</v>
          </cell>
          <cell r="D4" t="str">
            <v>331082200005312344</v>
          </cell>
          <cell r="E4">
            <v>200005</v>
          </cell>
          <cell r="F4" t="str">
            <v>专科</v>
          </cell>
          <cell r="G4" t="str">
            <v>护理</v>
          </cell>
          <cell r="H4" t="str">
            <v>台州职业技术学院</v>
          </cell>
          <cell r="I4" t="str">
            <v>护士</v>
          </cell>
          <cell r="J4" t="str">
            <v>4年9个月</v>
          </cell>
          <cell r="K4" t="str">
            <v>临海市中心幼儿园</v>
          </cell>
          <cell r="L4" t="str">
            <v>保健医生A岗</v>
          </cell>
          <cell r="M4">
            <v>17858662882</v>
          </cell>
        </row>
        <row r="5">
          <cell r="B5" t="str">
            <v>金紫依</v>
          </cell>
          <cell r="C5" t="str">
            <v>女</v>
          </cell>
          <cell r="D5" t="str">
            <v>331082199908231187</v>
          </cell>
          <cell r="E5">
            <v>199908</v>
          </cell>
          <cell r="F5" t="str">
            <v>本科</v>
          </cell>
          <cell r="G5" t="str">
            <v>护理</v>
          </cell>
          <cell r="H5" t="str">
            <v>嘉兴大学</v>
          </cell>
          <cell r="I5" t="str">
            <v>护士</v>
          </cell>
          <cell r="J5" t="str">
            <v>6年3个月</v>
          </cell>
          <cell r="K5" t="str">
            <v>临海市中心幼儿园</v>
          </cell>
          <cell r="L5" t="str">
            <v>保健医生A岗</v>
          </cell>
          <cell r="M5">
            <v>15168684869</v>
          </cell>
        </row>
        <row r="6">
          <cell r="B6" t="str">
            <v>徐雯棪</v>
          </cell>
          <cell r="C6" t="str">
            <v>女</v>
          </cell>
          <cell r="D6" t="str">
            <v>331082200305231407</v>
          </cell>
          <cell r="E6">
            <v>200305</v>
          </cell>
          <cell r="F6" t="str">
            <v>专科</v>
          </cell>
          <cell r="G6" t="str">
            <v>护理</v>
          </cell>
          <cell r="H6" t="str">
            <v>三门峡职业技术学院</v>
          </cell>
          <cell r="I6" t="str">
            <v>护士</v>
          </cell>
          <cell r="J6" t="str">
            <v>3年8个月</v>
          </cell>
          <cell r="K6" t="str">
            <v>临海市中心幼儿园</v>
          </cell>
          <cell r="L6" t="str">
            <v>保健医生A岗</v>
          </cell>
          <cell r="M6">
            <v>18957615081</v>
          </cell>
        </row>
        <row r="7">
          <cell r="B7" t="str">
            <v>侯梦欣</v>
          </cell>
          <cell r="C7" t="str">
            <v>女</v>
          </cell>
          <cell r="D7" t="str">
            <v>331082200210045046</v>
          </cell>
          <cell r="E7">
            <v>200201</v>
          </cell>
          <cell r="F7" t="str">
            <v>专科</v>
          </cell>
          <cell r="G7" t="str">
            <v>护理</v>
          </cell>
          <cell r="H7" t="str">
            <v>杭州万向职业技术学院</v>
          </cell>
          <cell r="I7" t="str">
            <v>护士</v>
          </cell>
        </row>
        <row r="7">
          <cell r="K7" t="str">
            <v>临海市中心幼儿园</v>
          </cell>
          <cell r="L7" t="str">
            <v>保健医生A岗</v>
          </cell>
          <cell r="M7">
            <v>18785691778</v>
          </cell>
        </row>
        <row r="8">
          <cell r="B8" t="str">
            <v>徐嘉昕</v>
          </cell>
          <cell r="C8" t="str">
            <v>女</v>
          </cell>
          <cell r="D8" t="str">
            <v>331082200310084480</v>
          </cell>
          <cell r="E8">
            <v>200301</v>
          </cell>
          <cell r="F8" t="str">
            <v>专科</v>
          </cell>
          <cell r="G8" t="str">
            <v>助产</v>
          </cell>
          <cell r="H8" t="str">
            <v>绍兴职业技术学院</v>
          </cell>
          <cell r="I8" t="str">
            <v>护士</v>
          </cell>
          <cell r="J8" t="str">
            <v>3个月</v>
          </cell>
          <cell r="K8" t="str">
            <v>临海市中心幼儿园</v>
          </cell>
          <cell r="L8" t="str">
            <v>保健医生A岗</v>
          </cell>
          <cell r="M8">
            <v>13676685537</v>
          </cell>
        </row>
        <row r="9">
          <cell r="B9" t="str">
            <v>钱婷婷</v>
          </cell>
          <cell r="C9" t="str">
            <v>女</v>
          </cell>
          <cell r="D9" t="str">
            <v>331082199207225825</v>
          </cell>
          <cell r="E9">
            <v>199207</v>
          </cell>
          <cell r="F9" t="str">
            <v>本科</v>
          </cell>
          <cell r="G9" t="str">
            <v>护理</v>
          </cell>
          <cell r="H9" t="str">
            <v>台州学院</v>
          </cell>
          <cell r="I9" t="str">
            <v>护士</v>
          </cell>
          <cell r="J9" t="str">
            <v>12年</v>
          </cell>
          <cell r="K9" t="str">
            <v>临海市中心幼儿园</v>
          </cell>
          <cell r="L9" t="str">
            <v>保健医生A岗</v>
          </cell>
          <cell r="M9">
            <v>15868694208</v>
          </cell>
        </row>
        <row r="10">
          <cell r="B10" t="str">
            <v>李微微</v>
          </cell>
          <cell r="C10" t="str">
            <v>女</v>
          </cell>
          <cell r="D10" t="str">
            <v>331002200310104320</v>
          </cell>
          <cell r="E10">
            <v>200301</v>
          </cell>
          <cell r="F10" t="str">
            <v>专科</v>
          </cell>
          <cell r="G10" t="str">
            <v>护理</v>
          </cell>
          <cell r="H10" t="str">
            <v>浙江东方职业技术学院</v>
          </cell>
          <cell r="I10" t="str">
            <v>护士</v>
          </cell>
          <cell r="J10" t="str">
            <v>2个月</v>
          </cell>
          <cell r="K10" t="str">
            <v>临海市中心幼儿园</v>
          </cell>
          <cell r="L10" t="str">
            <v>保健医生A岗</v>
          </cell>
          <cell r="M10">
            <v>13858627630</v>
          </cell>
        </row>
        <row r="11">
          <cell r="B11" t="str">
            <v>谢晓慧</v>
          </cell>
          <cell r="C11" t="str">
            <v>女</v>
          </cell>
          <cell r="D11" t="str">
            <v>331082200503211881</v>
          </cell>
          <cell r="E11">
            <v>200503</v>
          </cell>
          <cell r="F11" t="str">
            <v>专科</v>
          </cell>
          <cell r="G11" t="str">
            <v>护理</v>
          </cell>
          <cell r="H11" t="str">
            <v>衢州职业技术学院</v>
          </cell>
          <cell r="I11" t="str">
            <v>护士</v>
          </cell>
          <cell r="J11" t="str">
            <v>2个月</v>
          </cell>
          <cell r="K11" t="str">
            <v>临海市中心幼儿园</v>
          </cell>
          <cell r="L11" t="str">
            <v>保健医生A岗</v>
          </cell>
          <cell r="M11">
            <v>13665742324</v>
          </cell>
        </row>
        <row r="12">
          <cell r="B12" t="str">
            <v>洪欣婷</v>
          </cell>
          <cell r="C12" t="str">
            <v>女</v>
          </cell>
          <cell r="D12" t="str">
            <v>331082200110231407</v>
          </cell>
          <cell r="E12">
            <v>200110</v>
          </cell>
          <cell r="F12" t="str">
            <v>本科</v>
          </cell>
          <cell r="G12" t="str">
            <v>护理</v>
          </cell>
          <cell r="H12" t="str">
            <v>丽水学院</v>
          </cell>
          <cell r="I12" t="str">
            <v>护士</v>
          </cell>
          <cell r="J12" t="str">
            <v>5年3个月</v>
          </cell>
          <cell r="K12" t="str">
            <v>临海市中心幼儿园</v>
          </cell>
          <cell r="L12" t="str">
            <v>保健医生A岗</v>
          </cell>
          <cell r="M12">
            <v>15712685826</v>
          </cell>
        </row>
        <row r="13">
          <cell r="B13" t="str">
            <v>董璐敏</v>
          </cell>
          <cell r="C13" t="str">
            <v>女</v>
          </cell>
          <cell r="D13" t="str">
            <v>331082200010175022</v>
          </cell>
          <cell r="E13">
            <v>200010</v>
          </cell>
          <cell r="F13" t="str">
            <v>专科</v>
          </cell>
          <cell r="G13" t="str">
            <v>护理</v>
          </cell>
          <cell r="H13" t="str">
            <v>宁波卫生职业技术学院</v>
          </cell>
          <cell r="I13" t="str">
            <v>护士</v>
          </cell>
        </row>
        <row r="13">
          <cell r="K13" t="str">
            <v>临海市中心幼儿园</v>
          </cell>
          <cell r="L13" t="str">
            <v>保健医生A岗</v>
          </cell>
          <cell r="M13">
            <v>15868607135</v>
          </cell>
        </row>
        <row r="14">
          <cell r="B14" t="str">
            <v>高明明</v>
          </cell>
          <cell r="C14" t="str">
            <v>女</v>
          </cell>
          <cell r="D14" t="str">
            <v>331082199407015849</v>
          </cell>
          <cell r="E14">
            <v>199407</v>
          </cell>
          <cell r="F14" t="str">
            <v>本科</v>
          </cell>
          <cell r="G14" t="str">
            <v>护理</v>
          </cell>
          <cell r="H14" t="str">
            <v>丽水学院</v>
          </cell>
          <cell r="I14" t="str">
            <v>护师</v>
          </cell>
          <cell r="J14" t="str">
            <v>10年</v>
          </cell>
          <cell r="K14" t="str">
            <v>临海市大洋街道中心幼儿园</v>
          </cell>
          <cell r="L14" t="str">
            <v>保健医生A岗</v>
          </cell>
          <cell r="M14">
            <v>15958639006</v>
          </cell>
        </row>
        <row r="15">
          <cell r="B15" t="str">
            <v>朱孝萱</v>
          </cell>
          <cell r="C15" t="str">
            <v>女</v>
          </cell>
          <cell r="D15" t="str">
            <v>331082200512122625</v>
          </cell>
          <cell r="E15">
            <v>200512</v>
          </cell>
          <cell r="F15" t="str">
            <v>专科</v>
          </cell>
          <cell r="G15" t="str">
            <v>护理</v>
          </cell>
          <cell r="H15" t="str">
            <v>浙江东方职业技术学院</v>
          </cell>
          <cell r="I15" t="str">
            <v>护士</v>
          </cell>
          <cell r="J15" t="str">
            <v>无</v>
          </cell>
          <cell r="K15" t="str">
            <v>临海市大洋街道中心幼儿园</v>
          </cell>
          <cell r="L15" t="str">
            <v>保健医生A岗</v>
          </cell>
          <cell r="M15">
            <v>15258596909</v>
          </cell>
        </row>
        <row r="16">
          <cell r="B16" t="str">
            <v>冯碧雅</v>
          </cell>
          <cell r="C16" t="str">
            <v>女</v>
          </cell>
          <cell r="D16" t="str">
            <v>331082200011195826</v>
          </cell>
          <cell r="E16">
            <v>200011</v>
          </cell>
          <cell r="F16" t="str">
            <v>专科</v>
          </cell>
          <cell r="G16" t="str">
            <v>护理</v>
          </cell>
          <cell r="H16" t="str">
            <v>铜川职业技术</v>
          </cell>
          <cell r="I16" t="str">
            <v>护士</v>
          </cell>
          <cell r="J16" t="str">
            <v>3年9个月</v>
          </cell>
          <cell r="K16" t="str">
            <v>临海市大洋街道中心幼儿园</v>
          </cell>
          <cell r="L16" t="str">
            <v>保健医生A岗</v>
          </cell>
          <cell r="M16">
            <v>18072527976</v>
          </cell>
        </row>
        <row r="17">
          <cell r="B17" t="str">
            <v>陶栩艳</v>
          </cell>
          <cell r="C17" t="str">
            <v>女</v>
          </cell>
          <cell r="D17" t="str">
            <v>331082200001180866</v>
          </cell>
          <cell r="E17">
            <v>200001</v>
          </cell>
          <cell r="F17" t="str">
            <v>专科</v>
          </cell>
          <cell r="G17" t="str">
            <v>护理</v>
          </cell>
          <cell r="H17" t="str">
            <v>绍兴文理学院</v>
          </cell>
          <cell r="I17" t="str">
            <v>护士</v>
          </cell>
          <cell r="J17" t="str">
            <v>5年</v>
          </cell>
          <cell r="K17" t="str">
            <v>临海市大洋街道中心幼儿园</v>
          </cell>
          <cell r="L17" t="str">
            <v>保健医生A岗</v>
          </cell>
          <cell r="M17">
            <v>13073833103</v>
          </cell>
        </row>
        <row r="18">
          <cell r="B18" t="str">
            <v>金秀逸</v>
          </cell>
          <cell r="C18" t="str">
            <v>女</v>
          </cell>
          <cell r="D18" t="str">
            <v>331082199902181262</v>
          </cell>
          <cell r="E18">
            <v>199902</v>
          </cell>
          <cell r="F18" t="str">
            <v>本科</v>
          </cell>
          <cell r="G18" t="str">
            <v>护理</v>
          </cell>
          <cell r="H18" t="str">
            <v>丽水学院</v>
          </cell>
          <cell r="I18" t="str">
            <v>护师</v>
          </cell>
          <cell r="J18" t="str">
            <v>5年</v>
          </cell>
          <cell r="K18" t="str">
            <v>临海市大洋街道中心幼儿园</v>
          </cell>
          <cell r="L18" t="str">
            <v>保健医生A岗</v>
          </cell>
          <cell r="M18">
            <v>18358636201</v>
          </cell>
        </row>
        <row r="19">
          <cell r="B19" t="str">
            <v>王欣怡</v>
          </cell>
          <cell r="C19" t="str">
            <v>女</v>
          </cell>
          <cell r="D19" t="str">
            <v>33108220040626622X</v>
          </cell>
          <cell r="E19">
            <v>200406</v>
          </cell>
          <cell r="F19" t="str">
            <v>专科</v>
          </cell>
          <cell r="G19" t="str">
            <v>护理</v>
          </cell>
          <cell r="H19" t="str">
            <v>金华职业技术学院</v>
          </cell>
          <cell r="I19" t="str">
            <v>护士</v>
          </cell>
          <cell r="J19" t="str">
            <v>5年</v>
          </cell>
          <cell r="K19" t="str">
            <v>临海市大洋街道中心幼儿园</v>
          </cell>
          <cell r="L19" t="str">
            <v>保健医生A岗</v>
          </cell>
          <cell r="M19">
            <v>13586107551</v>
          </cell>
        </row>
        <row r="20">
          <cell r="B20" t="str">
            <v>陈露琳</v>
          </cell>
          <cell r="C20" t="str">
            <v>女</v>
          </cell>
          <cell r="D20" t="str">
            <v>331082200501011225</v>
          </cell>
          <cell r="E20">
            <v>200501</v>
          </cell>
          <cell r="F20" t="str">
            <v>专科</v>
          </cell>
          <cell r="G20" t="str">
            <v>护理</v>
          </cell>
          <cell r="H20" t="str">
            <v>浙江长征职业技术学院</v>
          </cell>
          <cell r="I20" t="str">
            <v>护士</v>
          </cell>
          <cell r="J20" t="str">
            <v>无</v>
          </cell>
          <cell r="K20" t="str">
            <v>临海市大洋街道中心幼儿园</v>
          </cell>
          <cell r="L20" t="str">
            <v>保健医生A岗</v>
          </cell>
          <cell r="M20">
            <v>15267694928</v>
          </cell>
        </row>
        <row r="21">
          <cell r="B21" t="str">
            <v>洪紫萱</v>
          </cell>
          <cell r="C21" t="str">
            <v>女</v>
          </cell>
          <cell r="D21" t="str">
            <v>33108220031230140X</v>
          </cell>
          <cell r="E21">
            <v>200312</v>
          </cell>
          <cell r="F21" t="str">
            <v>专科</v>
          </cell>
          <cell r="G21" t="str">
            <v>护理</v>
          </cell>
          <cell r="H21" t="str">
            <v>浙江长征职业技术学院</v>
          </cell>
          <cell r="I21" t="str">
            <v>护士</v>
          </cell>
          <cell r="J21" t="str">
            <v>无</v>
          </cell>
          <cell r="K21" t="str">
            <v>临海市大洋街道中心幼儿园</v>
          </cell>
          <cell r="L21" t="str">
            <v>保健医生A岗</v>
          </cell>
          <cell r="M21">
            <v>13989618760</v>
          </cell>
        </row>
        <row r="22">
          <cell r="B22" t="str">
            <v>杨佳飞</v>
          </cell>
          <cell r="C22" t="str">
            <v>女</v>
          </cell>
          <cell r="D22" t="str">
            <v>331082199810252342</v>
          </cell>
          <cell r="E22">
            <v>199810</v>
          </cell>
          <cell r="F22" t="str">
            <v>专科</v>
          </cell>
          <cell r="G22" t="str">
            <v>护理</v>
          </cell>
          <cell r="H22" t="str">
            <v>杭州医学院</v>
          </cell>
          <cell r="I22" t="str">
            <v>护师</v>
          </cell>
          <cell r="J22" t="str">
            <v>7年</v>
          </cell>
          <cell r="K22" t="str">
            <v>临海市大洋街道中心幼儿园</v>
          </cell>
          <cell r="L22" t="str">
            <v>保健医生A岗</v>
          </cell>
          <cell r="M22">
            <v>15888691093</v>
          </cell>
        </row>
        <row r="23">
          <cell r="B23" t="str">
            <v>郑之秀</v>
          </cell>
          <cell r="C23" t="str">
            <v>女</v>
          </cell>
          <cell r="D23" t="str">
            <v>331082200002140348</v>
          </cell>
          <cell r="E23">
            <v>200002</v>
          </cell>
          <cell r="F23" t="str">
            <v>专科</v>
          </cell>
          <cell r="G23" t="str">
            <v>护理</v>
          </cell>
          <cell r="H23" t="str">
            <v>台州学院</v>
          </cell>
          <cell r="I23" t="str">
            <v>护士</v>
          </cell>
          <cell r="J23" t="str">
            <v>5年 </v>
          </cell>
          <cell r="K23" t="str">
            <v>临海市大洋街道中心幼儿园</v>
          </cell>
          <cell r="L23" t="str">
            <v>保健医生A岗</v>
          </cell>
          <cell r="M23">
            <v>15267229597</v>
          </cell>
        </row>
        <row r="24">
          <cell r="B24" t="str">
            <v>鲍佳妮</v>
          </cell>
          <cell r="C24" t="str">
            <v>女</v>
          </cell>
          <cell r="D24" t="str">
            <v>33108219970616166x</v>
          </cell>
          <cell r="E24">
            <v>199706</v>
          </cell>
          <cell r="F24" t="str">
            <v>本科</v>
          </cell>
          <cell r="G24" t="str">
            <v>护理</v>
          </cell>
          <cell r="H24" t="str">
            <v>嘉兴大学</v>
          </cell>
          <cell r="I24" t="str">
            <v>护士</v>
          </cell>
          <cell r="J24" t="str">
            <v>5年</v>
          </cell>
          <cell r="K24" t="str">
            <v>临海市大洋街道中心幼儿园</v>
          </cell>
          <cell r="L24" t="str">
            <v>保健医生A岗</v>
          </cell>
          <cell r="M24">
            <v>18815208404</v>
          </cell>
        </row>
        <row r="25">
          <cell r="B25" t="str">
            <v>吴伟红</v>
          </cell>
          <cell r="C25" t="str">
            <v>女</v>
          </cell>
          <cell r="D25" t="str">
            <v>331082198512243507</v>
          </cell>
          <cell r="E25">
            <v>198512</v>
          </cell>
          <cell r="F25" t="str">
            <v>本科</v>
          </cell>
          <cell r="G25" t="str">
            <v>学前教育</v>
          </cell>
          <cell r="H25" t="str">
            <v>中央广播电视大学</v>
          </cell>
          <cell r="I25" t="str">
            <v>卫生保健上岗证</v>
          </cell>
          <cell r="J25" t="str">
            <v>5年5个月</v>
          </cell>
          <cell r="K25" t="str">
            <v>临海市大洋街道中心幼儿园</v>
          </cell>
          <cell r="L25" t="str">
            <v>保健医生A岗</v>
          </cell>
          <cell r="M25">
            <v>13586112465</v>
          </cell>
        </row>
        <row r="26">
          <cell r="B26" t="str">
            <v>杜巧玲</v>
          </cell>
          <cell r="C26" t="str">
            <v>女</v>
          </cell>
          <cell r="D26" t="str">
            <v>331082198505231663</v>
          </cell>
          <cell r="E26">
            <v>198505</v>
          </cell>
          <cell r="F26" t="str">
            <v>本科</v>
          </cell>
          <cell r="G26" t="str">
            <v>学前教育</v>
          </cell>
          <cell r="H26" t="str">
            <v>浙江师范大学</v>
          </cell>
          <cell r="I26" t="str">
            <v>卫生保健上岗证</v>
          </cell>
          <cell r="J26" t="str">
            <v>幼儿园工作14年</v>
          </cell>
          <cell r="K26" t="str">
            <v>临海市大洋街道中心幼儿园</v>
          </cell>
          <cell r="L26" t="str">
            <v>保健医生A岗</v>
          </cell>
          <cell r="M26">
            <v>15215811902</v>
          </cell>
        </row>
        <row r="27">
          <cell r="B27" t="str">
            <v>张思思</v>
          </cell>
          <cell r="C27" t="str">
            <v>女</v>
          </cell>
          <cell r="D27" t="str">
            <v>331082200309030880</v>
          </cell>
          <cell r="E27" t="str">
            <v>200309</v>
          </cell>
          <cell r="F27" t="str">
            <v>专科</v>
          </cell>
          <cell r="G27" t="str">
            <v>助产</v>
          </cell>
          <cell r="H27" t="str">
            <v>衢州职业技术学院</v>
          </cell>
          <cell r="I27" t="str">
            <v>护士</v>
          </cell>
          <cell r="J27" t="str">
            <v>无</v>
          </cell>
          <cell r="K27" t="str">
            <v>临海市大洋街道中心幼儿园</v>
          </cell>
          <cell r="L27" t="str">
            <v>保健医生A岗</v>
          </cell>
          <cell r="M27">
            <v>13058660730</v>
          </cell>
        </row>
        <row r="28">
          <cell r="B28" t="str">
            <v>王于婷</v>
          </cell>
          <cell r="C28" t="str">
            <v>女</v>
          </cell>
          <cell r="D28" t="str">
            <v>331082200310300024</v>
          </cell>
          <cell r="E28" t="str">
            <v>200310</v>
          </cell>
          <cell r="F28" t="str">
            <v>专科</v>
          </cell>
          <cell r="G28" t="str">
            <v>护理</v>
          </cell>
          <cell r="H28" t="str">
            <v>台州职业技术学院</v>
          </cell>
          <cell r="I28" t="str">
            <v>护士</v>
          </cell>
          <cell r="J28" t="str">
            <v>2年</v>
          </cell>
          <cell r="K28" t="str">
            <v>临海市大洋街道中心幼儿园</v>
          </cell>
          <cell r="L28" t="str">
            <v>保健医生A岗</v>
          </cell>
          <cell r="M28">
            <v>13586151862</v>
          </cell>
        </row>
        <row r="29">
          <cell r="B29" t="str">
            <v>许莹莹</v>
          </cell>
          <cell r="C29" t="str">
            <v>女</v>
          </cell>
          <cell r="D29" t="str">
            <v>331082199910273183</v>
          </cell>
          <cell r="E29" t="str">
            <v>199910</v>
          </cell>
          <cell r="F29" t="str">
            <v>本科</v>
          </cell>
          <cell r="G29" t="str">
            <v>护理</v>
          </cell>
          <cell r="H29" t="str">
            <v>绍兴文理学院</v>
          </cell>
          <cell r="I29" t="str">
            <v>护师</v>
          </cell>
          <cell r="J29" t="str">
            <v>8年</v>
          </cell>
          <cell r="K29" t="str">
            <v>临海市大洋街道中心幼儿园</v>
          </cell>
          <cell r="L29" t="str">
            <v>保健医生A岗</v>
          </cell>
          <cell r="M29">
            <v>15325575229</v>
          </cell>
        </row>
        <row r="30">
          <cell r="B30" t="str">
            <v>朱嘉丽</v>
          </cell>
          <cell r="C30" t="str">
            <v>女</v>
          </cell>
          <cell r="D30" t="str">
            <v>33108220031212188X</v>
          </cell>
          <cell r="E30" t="str">
            <v>200312</v>
          </cell>
          <cell r="F30" t="str">
            <v>专科</v>
          </cell>
          <cell r="G30" t="str">
            <v>护理</v>
          </cell>
          <cell r="H30" t="str">
            <v>丽水学院</v>
          </cell>
          <cell r="I30" t="str">
            <v>护士</v>
          </cell>
          <cell r="J30" t="str">
            <v>无</v>
          </cell>
          <cell r="K30" t="str">
            <v>临海市大洋街道中心幼儿园</v>
          </cell>
          <cell r="L30" t="str">
            <v>保健医生A岗</v>
          </cell>
          <cell r="M30">
            <v>13738530696</v>
          </cell>
        </row>
        <row r="31">
          <cell r="B31" t="str">
            <v>孙伟建</v>
          </cell>
          <cell r="C31" t="str">
            <v>男</v>
          </cell>
          <cell r="D31" t="str">
            <v>331082200401094932</v>
          </cell>
          <cell r="E31" t="str">
            <v>200401</v>
          </cell>
          <cell r="F31" t="str">
            <v>专科</v>
          </cell>
          <cell r="G31" t="str">
            <v>护理</v>
          </cell>
          <cell r="H31" t="str">
            <v>浙江长征职业技术学院</v>
          </cell>
          <cell r="I31" t="str">
            <v>护士</v>
          </cell>
          <cell r="J31" t="str">
            <v>5个月</v>
          </cell>
          <cell r="K31" t="str">
            <v>临海市大洋街道中心幼儿园</v>
          </cell>
          <cell r="L31" t="str">
            <v>保健医生A岗</v>
          </cell>
          <cell r="M31">
            <v>19106533654</v>
          </cell>
        </row>
        <row r="32">
          <cell r="B32" t="str">
            <v>徐群砚</v>
          </cell>
          <cell r="C32" t="str">
            <v>女</v>
          </cell>
          <cell r="D32" t="str">
            <v>330302200306142047</v>
          </cell>
          <cell r="E32" t="str">
            <v>200306</v>
          </cell>
          <cell r="F32" t="str">
            <v>专科</v>
          </cell>
          <cell r="G32" t="str">
            <v>护理</v>
          </cell>
          <cell r="H32" t="str">
            <v>上海立达学院</v>
          </cell>
          <cell r="I32" t="str">
            <v>护士</v>
          </cell>
          <cell r="J32" t="str">
            <v>2年</v>
          </cell>
          <cell r="K32" t="str">
            <v>临海市大洋街道中心幼儿园</v>
          </cell>
          <cell r="L32" t="str">
            <v>保健医生A岗</v>
          </cell>
          <cell r="M32">
            <v>18989780115</v>
          </cell>
        </row>
        <row r="33">
          <cell r="B33" t="str">
            <v>余紫霓</v>
          </cell>
          <cell r="C33" t="str">
            <v>女</v>
          </cell>
          <cell r="D33" t="str">
            <v>331082200311130901</v>
          </cell>
          <cell r="E33">
            <v>200311</v>
          </cell>
          <cell r="F33" t="str">
            <v>专科</v>
          </cell>
          <cell r="G33" t="str">
            <v>护理</v>
          </cell>
          <cell r="H33" t="str">
            <v>江西枫林涉外经贸职业学院</v>
          </cell>
          <cell r="I33" t="str">
            <v>护士</v>
          </cell>
          <cell r="J33" t="str">
            <v>1年</v>
          </cell>
          <cell r="K33" t="str">
            <v>临海市大田街道中心幼儿园</v>
          </cell>
          <cell r="L33" t="str">
            <v>保健医生B岗</v>
          </cell>
          <cell r="M33">
            <v>15067692115</v>
          </cell>
        </row>
        <row r="34">
          <cell r="B34" t="str">
            <v>许丹妮</v>
          </cell>
          <cell r="C34" t="str">
            <v>女</v>
          </cell>
          <cell r="D34" t="str">
            <v>331082199809043500</v>
          </cell>
          <cell r="E34">
            <v>199809</v>
          </cell>
          <cell r="F34" t="str">
            <v>专科</v>
          </cell>
          <cell r="G34" t="str">
            <v>护理</v>
          </cell>
          <cell r="H34" t="str">
            <v>温州医科大学</v>
          </cell>
          <cell r="I34" t="str">
            <v>护士</v>
          </cell>
          <cell r="J34" t="str">
            <v>7年6个月</v>
          </cell>
          <cell r="K34" t="str">
            <v>临海市大田街道中心幼儿园</v>
          </cell>
          <cell r="L34" t="str">
            <v>保健医生B岗</v>
          </cell>
          <cell r="M34">
            <v>13666487351</v>
          </cell>
        </row>
        <row r="35">
          <cell r="B35" t="str">
            <v>陈雅丽</v>
          </cell>
          <cell r="C35" t="str">
            <v>女</v>
          </cell>
          <cell r="D35" t="str">
            <v>331004199606261840</v>
          </cell>
          <cell r="E35">
            <v>199606</v>
          </cell>
          <cell r="F35" t="str">
            <v>本科</v>
          </cell>
          <cell r="G35" t="str">
            <v>护理</v>
          </cell>
          <cell r="H35" t="str">
            <v>嘉兴学院</v>
          </cell>
          <cell r="I35" t="str">
            <v>护士</v>
          </cell>
          <cell r="J35" t="str">
            <v>9年</v>
          </cell>
          <cell r="K35" t="str">
            <v>临海市大田街道中心幼儿园</v>
          </cell>
          <cell r="L35" t="str">
            <v>保健医生B岗</v>
          </cell>
          <cell r="M35">
            <v>13616671755</v>
          </cell>
        </row>
        <row r="36">
          <cell r="B36" t="str">
            <v>谢婷婷</v>
          </cell>
          <cell r="C36" t="str">
            <v>女</v>
          </cell>
          <cell r="D36" t="str">
            <v>331082200208265023</v>
          </cell>
          <cell r="E36">
            <v>200208</v>
          </cell>
          <cell r="F36" t="str">
            <v>专科</v>
          </cell>
          <cell r="G36" t="str">
            <v>护理</v>
          </cell>
          <cell r="H36" t="str">
            <v>台州职业技术学院</v>
          </cell>
          <cell r="I36" t="str">
            <v>护士</v>
          </cell>
          <cell r="J36" t="str">
            <v>4年</v>
          </cell>
          <cell r="K36" t="str">
            <v>临海市大田街道中心幼儿园</v>
          </cell>
          <cell r="L36" t="str">
            <v>保健医生B岗</v>
          </cell>
          <cell r="M36">
            <v>13626637095</v>
          </cell>
        </row>
        <row r="37">
          <cell r="B37" t="str">
            <v>杜梦洁</v>
          </cell>
          <cell r="C37" t="str">
            <v>女</v>
          </cell>
          <cell r="D37" t="str">
            <v>331082200012311665</v>
          </cell>
          <cell r="E37">
            <v>200012</v>
          </cell>
          <cell r="F37" t="str">
            <v>专科</v>
          </cell>
          <cell r="G37" t="str">
            <v>护理</v>
          </cell>
          <cell r="H37" t="str">
            <v>宁波卫生职业技术学院</v>
          </cell>
          <cell r="I37" t="str">
            <v>护士</v>
          </cell>
          <cell r="J37" t="str">
            <v>4年</v>
          </cell>
          <cell r="K37" t="str">
            <v>临海市大田街道中心幼儿园</v>
          </cell>
          <cell r="L37" t="str">
            <v>保健医生B岗</v>
          </cell>
          <cell r="M37">
            <v>13516767217</v>
          </cell>
        </row>
        <row r="38">
          <cell r="B38" t="str">
            <v>陈娟</v>
          </cell>
          <cell r="C38" t="str">
            <v>女</v>
          </cell>
          <cell r="D38" t="str">
            <v>331082200110272786</v>
          </cell>
          <cell r="E38">
            <v>200110</v>
          </cell>
          <cell r="F38" t="str">
            <v>本科</v>
          </cell>
          <cell r="G38" t="str">
            <v>护理</v>
          </cell>
          <cell r="H38" t="str">
            <v>丽水学院</v>
          </cell>
          <cell r="I38" t="str">
            <v>护士</v>
          </cell>
          <cell r="J38" t="str">
            <v>4年</v>
          </cell>
          <cell r="K38" t="str">
            <v>临海市大田街道中心幼儿园</v>
          </cell>
          <cell r="L38" t="str">
            <v>保健医生B岗</v>
          </cell>
          <cell r="M38">
            <v>15068647236</v>
          </cell>
        </row>
        <row r="39">
          <cell r="B39" t="str">
            <v>陈慧娇</v>
          </cell>
          <cell r="C39" t="str">
            <v>女</v>
          </cell>
          <cell r="D39" t="str">
            <v>331082200308094946</v>
          </cell>
          <cell r="E39">
            <v>200308</v>
          </cell>
          <cell r="F39" t="str">
            <v>专科</v>
          </cell>
          <cell r="G39" t="str">
            <v>护理</v>
          </cell>
          <cell r="H39" t="str">
            <v>丽水学院</v>
          </cell>
          <cell r="I39" t="str">
            <v>护士</v>
          </cell>
          <cell r="J39" t="str">
            <v>1年6个月</v>
          </cell>
          <cell r="K39" t="str">
            <v>临海市大田街道中心幼儿园</v>
          </cell>
          <cell r="L39" t="str">
            <v>保健医生B岗</v>
          </cell>
          <cell r="M39">
            <v>17369816189</v>
          </cell>
        </row>
        <row r="40">
          <cell r="B40" t="str">
            <v>孙雅</v>
          </cell>
          <cell r="C40" t="str">
            <v>女</v>
          </cell>
          <cell r="D40" t="str">
            <v>342901199412161828</v>
          </cell>
          <cell r="E40">
            <v>199412</v>
          </cell>
          <cell r="F40" t="str">
            <v>专科</v>
          </cell>
          <cell r="G40" t="str">
            <v>护理</v>
          </cell>
          <cell r="H40" t="str">
            <v>安庆医药高等专科学校</v>
          </cell>
          <cell r="I40" t="str">
            <v>护师</v>
          </cell>
          <cell r="J40" t="str">
            <v>6年</v>
          </cell>
          <cell r="K40" t="str">
            <v>临海市大田街道中心幼儿园</v>
          </cell>
          <cell r="L40" t="str">
            <v>保健医生B岗</v>
          </cell>
          <cell r="M40">
            <v>13736554928</v>
          </cell>
        </row>
        <row r="41">
          <cell r="B41" t="str">
            <v>汪芷仪</v>
          </cell>
          <cell r="C41" t="str">
            <v>女</v>
          </cell>
          <cell r="D41" t="str">
            <v>331082200605165528</v>
          </cell>
          <cell r="E41">
            <v>200605</v>
          </cell>
          <cell r="F41" t="str">
            <v>专科</v>
          </cell>
          <cell r="G41" t="str">
            <v>护理</v>
          </cell>
          <cell r="H41" t="str">
            <v>浙江东方职业技术学院</v>
          </cell>
          <cell r="I41" t="str">
            <v>护士</v>
          </cell>
          <cell r="J41" t="str">
            <v>0年</v>
          </cell>
          <cell r="K41" t="str">
            <v>临海市大田街道中心幼儿园</v>
          </cell>
          <cell r="L41" t="str">
            <v>保健医生B岗</v>
          </cell>
          <cell r="M41">
            <v>13073850718</v>
          </cell>
        </row>
        <row r="42">
          <cell r="B42" t="str">
            <v>赵敏希</v>
          </cell>
          <cell r="C42" t="str">
            <v>女</v>
          </cell>
          <cell r="D42" t="str">
            <v>331024200405034386</v>
          </cell>
          <cell r="E42">
            <v>200405</v>
          </cell>
          <cell r="F42" t="str">
            <v>专科</v>
          </cell>
          <cell r="G42" t="str">
            <v>护理学</v>
          </cell>
          <cell r="H42" t="str">
            <v>浙江长征职业职业技术学院</v>
          </cell>
          <cell r="I42" t="str">
            <v>护士</v>
          </cell>
          <cell r="J42" t="str">
            <v>8个月</v>
          </cell>
          <cell r="K42" t="str">
            <v>临海市沿江镇中心幼儿园</v>
          </cell>
          <cell r="L42" t="str">
            <v>保健医生A岗</v>
          </cell>
          <cell r="M42">
            <v>15705866524</v>
          </cell>
        </row>
        <row r="43">
          <cell r="B43" t="str">
            <v>李海霞</v>
          </cell>
          <cell r="C43" t="str">
            <v>女</v>
          </cell>
          <cell r="D43" t="str">
            <v>331003199812243129</v>
          </cell>
          <cell r="E43">
            <v>199812</v>
          </cell>
          <cell r="F43" t="str">
            <v>专科</v>
          </cell>
          <cell r="G43" t="str">
            <v>护理学</v>
          </cell>
          <cell r="H43" t="str">
            <v>天门职业学院</v>
          </cell>
          <cell r="I43" t="str">
            <v>护士</v>
          </cell>
        </row>
        <row r="43">
          <cell r="K43" t="str">
            <v>临海市沿江镇中心幼儿园</v>
          </cell>
          <cell r="L43" t="str">
            <v>保健医生A岗</v>
          </cell>
          <cell r="M43">
            <v>13968403779</v>
          </cell>
        </row>
        <row r="44">
          <cell r="B44" t="str">
            <v>田梦</v>
          </cell>
          <cell r="C44" t="str">
            <v>女</v>
          </cell>
          <cell r="D44" t="str">
            <v>320722199505311640</v>
          </cell>
          <cell r="E44">
            <v>199505</v>
          </cell>
          <cell r="F44" t="str">
            <v>本科</v>
          </cell>
          <cell r="G44" t="str">
            <v>护理学</v>
          </cell>
          <cell r="H44" t="str">
            <v>中国医科大学</v>
          </cell>
          <cell r="I44" t="str">
            <v>护士</v>
          </cell>
        </row>
        <row r="44">
          <cell r="K44" t="str">
            <v>临海市沿江镇中心幼儿园</v>
          </cell>
          <cell r="L44" t="str">
            <v>保健医生A岗</v>
          </cell>
          <cell r="M44">
            <v>15061348265</v>
          </cell>
        </row>
        <row r="45">
          <cell r="B45" t="str">
            <v>李梦丹</v>
          </cell>
          <cell r="C45" t="str">
            <v>女</v>
          </cell>
          <cell r="D45" t="str">
            <v>331082200409137124</v>
          </cell>
          <cell r="E45" t="str">
            <v>200409</v>
          </cell>
          <cell r="F45" t="str">
            <v>专科</v>
          </cell>
          <cell r="G45" t="str">
            <v>护理</v>
          </cell>
          <cell r="H45" t="str">
            <v>浙江舟山群岛新区旅游与健康职业学院</v>
          </cell>
          <cell r="I45" t="str">
            <v>护士证</v>
          </cell>
          <cell r="J45">
            <v>0</v>
          </cell>
          <cell r="K45" t="str">
            <v>临海市杜桥镇中心幼儿园</v>
          </cell>
          <cell r="L45" t="str">
            <v>保健医生A岗</v>
          </cell>
          <cell r="M45">
            <v>16657233190</v>
          </cell>
        </row>
        <row r="46">
          <cell r="B46" t="str">
            <v>吴宜珈</v>
          </cell>
          <cell r="C46" t="str">
            <v>女</v>
          </cell>
          <cell r="D46" t="str">
            <v>331082200412098568</v>
          </cell>
          <cell r="E46" t="str">
            <v>200412</v>
          </cell>
          <cell r="F46" t="str">
            <v>专科</v>
          </cell>
          <cell r="G46" t="str">
            <v>护理</v>
          </cell>
          <cell r="H46" t="str">
            <v>上海思博职业技术学院</v>
          </cell>
          <cell r="I46" t="str">
            <v>护士证</v>
          </cell>
          <cell r="J46">
            <v>0</v>
          </cell>
          <cell r="K46" t="str">
            <v>临海市杜桥镇中心幼儿园</v>
          </cell>
          <cell r="L46" t="str">
            <v>保健医生A岗</v>
          </cell>
          <cell r="M46">
            <v>15157995770</v>
          </cell>
        </row>
        <row r="47">
          <cell r="B47" t="str">
            <v>于斌焱</v>
          </cell>
          <cell r="C47" t="str">
            <v>女</v>
          </cell>
          <cell r="D47" t="str">
            <v>33108220050718010X</v>
          </cell>
          <cell r="E47" t="str">
            <v>200507</v>
          </cell>
          <cell r="F47" t="str">
            <v>专科</v>
          </cell>
          <cell r="G47" t="str">
            <v>护理</v>
          </cell>
          <cell r="H47" t="str">
            <v>德阳科贸职业学院</v>
          </cell>
          <cell r="I47" t="str">
            <v>护士证</v>
          </cell>
          <cell r="J47">
            <v>0</v>
          </cell>
          <cell r="K47" t="str">
            <v>临海市杜桥镇中心幼儿园</v>
          </cell>
          <cell r="L47" t="str">
            <v>保健医生A岗</v>
          </cell>
          <cell r="M47">
            <v>13306762837</v>
          </cell>
        </row>
        <row r="48">
          <cell r="B48" t="str">
            <v>项梦阳</v>
          </cell>
          <cell r="C48" t="str">
            <v>女</v>
          </cell>
          <cell r="D48" t="str">
            <v>331082199310098940</v>
          </cell>
          <cell r="E48" t="str">
            <v>199310</v>
          </cell>
          <cell r="F48" t="str">
            <v>本科</v>
          </cell>
          <cell r="G48" t="str">
            <v>小学教育</v>
          </cell>
          <cell r="H48" t="str">
            <v>杭州师范大学</v>
          </cell>
          <cell r="I48" t="str">
            <v>卫生保健上岗证</v>
          </cell>
          <cell r="J48">
            <v>14.6</v>
          </cell>
          <cell r="K48" t="str">
            <v>临海市杜桥镇中心幼儿园</v>
          </cell>
          <cell r="L48" t="str">
            <v>保健医生A岗</v>
          </cell>
          <cell r="M48">
            <v>15157608365</v>
          </cell>
        </row>
        <row r="49">
          <cell r="B49" t="str">
            <v>黄丹</v>
          </cell>
          <cell r="C49" t="str">
            <v>女</v>
          </cell>
          <cell r="D49" t="str">
            <v>331082198505078881</v>
          </cell>
          <cell r="E49" t="str">
            <v>198505</v>
          </cell>
          <cell r="F49" t="str">
            <v>本科</v>
          </cell>
          <cell r="G49" t="str">
            <v>学前教育</v>
          </cell>
          <cell r="H49" t="str">
            <v>国家开放大学</v>
          </cell>
          <cell r="I49" t="str">
            <v>卫生保健上岗证</v>
          </cell>
          <cell r="J49">
            <v>9.5</v>
          </cell>
          <cell r="K49" t="str">
            <v>临海市杜桥镇中心幼儿园</v>
          </cell>
          <cell r="L49" t="str">
            <v>保健医生A岗</v>
          </cell>
          <cell r="M49">
            <v>13857670305</v>
          </cell>
        </row>
        <row r="50">
          <cell r="B50" t="str">
            <v>包萱宜</v>
          </cell>
          <cell r="C50" t="str">
            <v>女</v>
          </cell>
          <cell r="D50" t="str">
            <v>331082200103066941</v>
          </cell>
          <cell r="E50">
            <v>200103</v>
          </cell>
          <cell r="F50" t="str">
            <v>专科</v>
          </cell>
          <cell r="G50" t="str">
            <v>助产</v>
          </cell>
          <cell r="H50" t="str">
            <v>衢州职业技术学院</v>
          </cell>
          <cell r="I50" t="str">
            <v>护士</v>
          </cell>
        </row>
        <row r="50">
          <cell r="K50" t="str">
            <v>涌泉镇中心幼儿园</v>
          </cell>
          <cell r="L50" t="str">
            <v>保健医生A岗</v>
          </cell>
          <cell r="M50">
            <v>15988997363</v>
          </cell>
        </row>
        <row r="51">
          <cell r="B51" t="str">
            <v>叶子怡</v>
          </cell>
          <cell r="C51" t="str">
            <v>女</v>
          </cell>
          <cell r="D51" t="str">
            <v>331022200105130226</v>
          </cell>
          <cell r="E51">
            <v>200105</v>
          </cell>
          <cell r="F51" t="str">
            <v>专科</v>
          </cell>
          <cell r="G51" t="str">
            <v>护理</v>
          </cell>
          <cell r="H51" t="str">
            <v>厦门安防科技职业学院</v>
          </cell>
          <cell r="I51" t="str">
            <v>护士</v>
          </cell>
        </row>
        <row r="51">
          <cell r="K51" t="str">
            <v>涌泉镇中心幼儿园</v>
          </cell>
          <cell r="L51" t="str">
            <v>保健医生A岗</v>
          </cell>
          <cell r="M51">
            <v>18258679373</v>
          </cell>
        </row>
        <row r="52">
          <cell r="B52" t="str">
            <v>毛宥匀</v>
          </cell>
          <cell r="C52" t="str">
            <v>女</v>
          </cell>
          <cell r="D52" t="str">
            <v>331082199903194049</v>
          </cell>
          <cell r="E52">
            <v>199903</v>
          </cell>
          <cell r="F52" t="str">
            <v>专科</v>
          </cell>
          <cell r="G52" t="str">
            <v>护理</v>
          </cell>
          <cell r="H52" t="str">
            <v>西安交通大学</v>
          </cell>
          <cell r="I52" t="str">
            <v>护师</v>
          </cell>
        </row>
        <row r="52">
          <cell r="K52" t="str">
            <v>涌泉镇中心幼儿园</v>
          </cell>
          <cell r="L52" t="str">
            <v>保健医生A岗</v>
          </cell>
          <cell r="M52">
            <v>18257688392</v>
          </cell>
        </row>
        <row r="53">
          <cell r="B53" t="str">
            <v>叶卫</v>
          </cell>
          <cell r="C53" t="str">
            <v>女</v>
          </cell>
          <cell r="D53" t="str">
            <v>331022200204190785</v>
          </cell>
          <cell r="E53">
            <v>200204</v>
          </cell>
          <cell r="F53" t="str">
            <v>专科</v>
          </cell>
          <cell r="G53" t="str">
            <v>护理</v>
          </cell>
          <cell r="H53" t="str">
            <v>浙江东方职业技术学院</v>
          </cell>
          <cell r="I53" t="str">
            <v>护士</v>
          </cell>
          <cell r="J53" t="str">
            <v>7年</v>
          </cell>
          <cell r="K53" t="str">
            <v>涌泉镇中心幼儿园</v>
          </cell>
          <cell r="L53" t="str">
            <v>保健医生B岗</v>
          </cell>
          <cell r="M53">
            <v>13732095732</v>
          </cell>
        </row>
        <row r="54">
          <cell r="B54" t="str">
            <v>翟雨煊</v>
          </cell>
          <cell r="C54" t="str">
            <v>女</v>
          </cell>
          <cell r="D54" t="str">
            <v>331082200402032629</v>
          </cell>
          <cell r="E54">
            <v>200402</v>
          </cell>
          <cell r="F54" t="str">
            <v>专科</v>
          </cell>
          <cell r="G54" t="str">
            <v>护理</v>
          </cell>
          <cell r="H54" t="str">
            <v>台州职业技术学院</v>
          </cell>
          <cell r="I54" t="str">
            <v>护士</v>
          </cell>
        </row>
        <row r="54">
          <cell r="K54" t="str">
            <v>涌泉镇中心幼儿园</v>
          </cell>
          <cell r="L54" t="str">
            <v>保健医生B岗</v>
          </cell>
          <cell r="M54">
            <v>13295762101</v>
          </cell>
        </row>
        <row r="55">
          <cell r="B55" t="str">
            <v>郑子暄</v>
          </cell>
          <cell r="C55" t="str">
            <v>女</v>
          </cell>
          <cell r="D55" t="str">
            <v>331082200310252640</v>
          </cell>
          <cell r="E55">
            <v>200310</v>
          </cell>
          <cell r="F55" t="str">
            <v>专科</v>
          </cell>
          <cell r="G55" t="str">
            <v>护理</v>
          </cell>
          <cell r="H55" t="str">
            <v>宁波卫生职业技术学院</v>
          </cell>
          <cell r="I55" t="str">
            <v>护士</v>
          </cell>
        </row>
        <row r="55">
          <cell r="K55" t="str">
            <v>涌泉镇中心幼儿园</v>
          </cell>
          <cell r="L55" t="str">
            <v>保健医生B岗</v>
          </cell>
          <cell r="M55">
            <v>13968433920</v>
          </cell>
        </row>
        <row r="56">
          <cell r="B56" t="str">
            <v>王佳敏</v>
          </cell>
          <cell r="C56" t="str">
            <v>女</v>
          </cell>
          <cell r="D56" t="str">
            <v>331004200309242227</v>
          </cell>
          <cell r="E56">
            <v>200309</v>
          </cell>
          <cell r="F56" t="str">
            <v>专科</v>
          </cell>
          <cell r="G56" t="str">
            <v>护理</v>
          </cell>
          <cell r="H56" t="str">
            <v>绍兴职业技术学院</v>
          </cell>
          <cell r="I56" t="str">
            <v>护士</v>
          </cell>
        </row>
        <row r="56">
          <cell r="K56" t="str">
            <v>涌泉镇中心幼儿园</v>
          </cell>
          <cell r="L56" t="str">
            <v>保健医生B岗</v>
          </cell>
          <cell r="M56">
            <v>15267296071</v>
          </cell>
        </row>
        <row r="57">
          <cell r="B57" t="str">
            <v>陈亚琳</v>
          </cell>
          <cell r="C57" t="str">
            <v>女</v>
          </cell>
          <cell r="D57" t="str">
            <v>33108220040315074X</v>
          </cell>
          <cell r="E57">
            <v>200403</v>
          </cell>
          <cell r="F57" t="str">
            <v>专科</v>
          </cell>
        </row>
        <row r="57">
          <cell r="H57" t="str">
            <v>浙江长征职业技术学院</v>
          </cell>
        </row>
        <row r="57">
          <cell r="K57" t="str">
            <v>涌泉镇中心幼儿园</v>
          </cell>
          <cell r="L57" t="str">
            <v>保健医生B岗</v>
          </cell>
          <cell r="M57">
            <v>13757657089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保健医生体检名单"/>
    </sheetNames>
    <sheetDataSet>
      <sheetData sheetId="0">
        <row r="2">
          <cell r="B2" t="str">
            <v>侯*欣</v>
          </cell>
          <cell r="C2" t="str">
            <v>女</v>
          </cell>
          <cell r="D2">
            <v>200201</v>
          </cell>
          <cell r="E2" t="str">
            <v>专科</v>
          </cell>
          <cell r="F2" t="str">
            <v>护理</v>
          </cell>
          <cell r="G2" t="str">
            <v>护士</v>
          </cell>
          <cell r="H2" t="str">
            <v>临海市中心幼儿园</v>
          </cell>
          <cell r="I2" t="str">
            <v>保健医生A岗</v>
          </cell>
          <cell r="J2">
            <v>93</v>
          </cell>
        </row>
        <row r="3">
          <cell r="B3" t="str">
            <v>洪*婷</v>
          </cell>
          <cell r="C3" t="str">
            <v>女</v>
          </cell>
          <cell r="D3">
            <v>200110</v>
          </cell>
          <cell r="E3" t="str">
            <v>本科</v>
          </cell>
          <cell r="F3" t="str">
            <v>护理</v>
          </cell>
          <cell r="G3" t="str">
            <v>护士</v>
          </cell>
          <cell r="H3" t="str">
            <v>临海市中心幼儿园</v>
          </cell>
          <cell r="I3" t="str">
            <v>保健医生A岗</v>
          </cell>
          <cell r="J3">
            <v>88</v>
          </cell>
        </row>
        <row r="4">
          <cell r="B4" t="str">
            <v>钱*婷</v>
          </cell>
          <cell r="C4" t="str">
            <v>女</v>
          </cell>
          <cell r="D4">
            <v>199207</v>
          </cell>
          <cell r="E4" t="str">
            <v>本科</v>
          </cell>
          <cell r="F4" t="str">
            <v>护理</v>
          </cell>
          <cell r="G4" t="str">
            <v>护士</v>
          </cell>
          <cell r="H4" t="str">
            <v>临海市中心幼儿园</v>
          </cell>
          <cell r="I4" t="str">
            <v>保健医生A岗</v>
          </cell>
          <cell r="J4">
            <v>86</v>
          </cell>
        </row>
        <row r="5">
          <cell r="B5" t="str">
            <v>董*敏</v>
          </cell>
          <cell r="C5" t="str">
            <v>女</v>
          </cell>
          <cell r="D5">
            <v>200010</v>
          </cell>
          <cell r="E5" t="str">
            <v>专科</v>
          </cell>
          <cell r="F5" t="str">
            <v>护理</v>
          </cell>
          <cell r="G5" t="str">
            <v>护士</v>
          </cell>
          <cell r="H5" t="str">
            <v>临海市中心幼儿园</v>
          </cell>
          <cell r="I5" t="str">
            <v>保健医生A岗</v>
          </cell>
          <cell r="J5">
            <v>85.67</v>
          </cell>
        </row>
        <row r="6">
          <cell r="B6" t="str">
            <v>范*婷</v>
          </cell>
          <cell r="C6" t="str">
            <v>女</v>
          </cell>
          <cell r="D6">
            <v>200005</v>
          </cell>
          <cell r="E6" t="str">
            <v>专科</v>
          </cell>
          <cell r="F6" t="str">
            <v>护理</v>
          </cell>
          <cell r="G6" t="str">
            <v>护士</v>
          </cell>
          <cell r="H6" t="str">
            <v>临海市中心幼儿园</v>
          </cell>
          <cell r="I6" t="str">
            <v>保健医生A岗</v>
          </cell>
          <cell r="J6">
            <v>85</v>
          </cell>
        </row>
        <row r="7">
          <cell r="B7" t="str">
            <v>徐*昕</v>
          </cell>
          <cell r="C7" t="str">
            <v>女</v>
          </cell>
          <cell r="D7">
            <v>200301</v>
          </cell>
          <cell r="E7" t="str">
            <v>专科</v>
          </cell>
          <cell r="F7" t="str">
            <v>助产</v>
          </cell>
          <cell r="G7" t="str">
            <v>护士</v>
          </cell>
          <cell r="H7" t="str">
            <v>临海市中心幼儿园</v>
          </cell>
          <cell r="I7" t="str">
            <v>保健医生A岗</v>
          </cell>
          <cell r="J7">
            <v>83</v>
          </cell>
        </row>
        <row r="8">
          <cell r="B8" t="str">
            <v>徐*棪</v>
          </cell>
          <cell r="C8" t="str">
            <v>女</v>
          </cell>
          <cell r="D8">
            <v>200305</v>
          </cell>
          <cell r="E8" t="str">
            <v>专科</v>
          </cell>
          <cell r="F8" t="str">
            <v>护理</v>
          </cell>
          <cell r="G8" t="str">
            <v>护士</v>
          </cell>
          <cell r="H8" t="str">
            <v>临海市中心幼儿园</v>
          </cell>
          <cell r="I8" t="str">
            <v>保健医生A岗</v>
          </cell>
          <cell r="J8">
            <v>80</v>
          </cell>
        </row>
        <row r="9">
          <cell r="B9" t="str">
            <v>金*依</v>
          </cell>
          <cell r="C9" t="str">
            <v>女</v>
          </cell>
          <cell r="D9">
            <v>199908</v>
          </cell>
          <cell r="E9" t="str">
            <v>本科</v>
          </cell>
          <cell r="F9" t="str">
            <v>护理</v>
          </cell>
          <cell r="G9" t="str">
            <v>护士</v>
          </cell>
          <cell r="H9" t="str">
            <v>临海市中心幼儿园</v>
          </cell>
          <cell r="I9" t="str">
            <v>保健医生A岗</v>
          </cell>
          <cell r="J9">
            <v>77.33</v>
          </cell>
        </row>
        <row r="10">
          <cell r="B10" t="str">
            <v>李*微</v>
          </cell>
          <cell r="C10" t="str">
            <v>女</v>
          </cell>
          <cell r="D10">
            <v>200301</v>
          </cell>
          <cell r="E10" t="str">
            <v>专科</v>
          </cell>
          <cell r="F10" t="str">
            <v>护理</v>
          </cell>
          <cell r="G10" t="str">
            <v>护士</v>
          </cell>
          <cell r="H10" t="str">
            <v>临海市中心幼儿园</v>
          </cell>
          <cell r="I10" t="str">
            <v>保健医生A岗</v>
          </cell>
          <cell r="J10" t="str">
            <v>缺考</v>
          </cell>
        </row>
        <row r="11">
          <cell r="B11" t="str">
            <v>谢*慧</v>
          </cell>
          <cell r="C11" t="str">
            <v>女</v>
          </cell>
          <cell r="D11">
            <v>200503</v>
          </cell>
          <cell r="E11" t="str">
            <v>专科</v>
          </cell>
          <cell r="F11" t="str">
            <v>护理</v>
          </cell>
          <cell r="G11" t="str">
            <v>护士</v>
          </cell>
          <cell r="H11" t="str">
            <v>临海市中心幼儿园</v>
          </cell>
          <cell r="I11" t="str">
            <v>保健医生A岗</v>
          </cell>
          <cell r="J11" t="str">
            <v>缺考</v>
          </cell>
        </row>
        <row r="12">
          <cell r="B12" t="str">
            <v>谢*倩</v>
          </cell>
          <cell r="C12" t="str">
            <v>女</v>
          </cell>
          <cell r="D12">
            <v>199701</v>
          </cell>
          <cell r="E12" t="str">
            <v>硕士</v>
          </cell>
          <cell r="F12" t="str">
            <v>营养与食品卫生学</v>
          </cell>
          <cell r="G12" t="str">
            <v>护士</v>
          </cell>
          <cell r="H12" t="str">
            <v>临海市中心幼儿园</v>
          </cell>
          <cell r="I12" t="str">
            <v>保健医生A岗</v>
          </cell>
          <cell r="J12" t="str">
            <v>缺考</v>
          </cell>
        </row>
        <row r="13">
          <cell r="B13" t="str">
            <v>杜*玲</v>
          </cell>
          <cell r="C13" t="str">
            <v>女</v>
          </cell>
          <cell r="D13">
            <v>198505</v>
          </cell>
          <cell r="E13" t="str">
            <v>本科</v>
          </cell>
          <cell r="F13" t="str">
            <v>学前教育</v>
          </cell>
          <cell r="G13" t="str">
            <v>卫生保健上岗证</v>
          </cell>
          <cell r="H13" t="str">
            <v>临海市大洋街道中心幼儿园</v>
          </cell>
          <cell r="I13" t="str">
            <v>保健医生A岗</v>
          </cell>
          <cell r="J13">
            <v>90.274</v>
          </cell>
        </row>
        <row r="14">
          <cell r="B14" t="str">
            <v>孙*建</v>
          </cell>
          <cell r="C14" t="str">
            <v>男</v>
          </cell>
          <cell r="D14" t="str">
            <v>200401</v>
          </cell>
          <cell r="E14" t="str">
            <v>专科</v>
          </cell>
          <cell r="F14" t="str">
            <v>护理</v>
          </cell>
          <cell r="G14" t="str">
            <v>护士</v>
          </cell>
          <cell r="H14" t="str">
            <v>临海市大洋街道中心幼儿园</v>
          </cell>
          <cell r="I14" t="str">
            <v>保健医生A岗</v>
          </cell>
          <cell r="J14">
            <v>89.492</v>
          </cell>
        </row>
        <row r="15">
          <cell r="B15" t="str">
            <v>王*怡</v>
          </cell>
          <cell r="C15" t="str">
            <v>女</v>
          </cell>
          <cell r="D15">
            <v>200406</v>
          </cell>
          <cell r="E15" t="str">
            <v>专科</v>
          </cell>
          <cell r="F15" t="str">
            <v>护理</v>
          </cell>
          <cell r="G15" t="str">
            <v>护士</v>
          </cell>
          <cell r="H15" t="str">
            <v>临海市大洋街道中心幼儿园</v>
          </cell>
          <cell r="I15" t="str">
            <v>保健医生A岗</v>
          </cell>
          <cell r="J15">
            <v>88.826</v>
          </cell>
        </row>
        <row r="16">
          <cell r="B16" t="str">
            <v>吴*红</v>
          </cell>
          <cell r="C16" t="str">
            <v>女</v>
          </cell>
          <cell r="D16">
            <v>198512</v>
          </cell>
          <cell r="E16" t="str">
            <v>本科</v>
          </cell>
          <cell r="F16" t="str">
            <v>学前教育</v>
          </cell>
          <cell r="G16" t="str">
            <v>卫生保健上岗证</v>
          </cell>
          <cell r="H16" t="str">
            <v>临海市大洋街道中心幼儿园</v>
          </cell>
          <cell r="I16" t="str">
            <v>保健医生A岗</v>
          </cell>
          <cell r="J16">
            <v>88.388</v>
          </cell>
        </row>
        <row r="17">
          <cell r="B17" t="str">
            <v>张*思</v>
          </cell>
          <cell r="C17" t="str">
            <v>女</v>
          </cell>
          <cell r="D17" t="str">
            <v>200309</v>
          </cell>
          <cell r="E17" t="str">
            <v>专科</v>
          </cell>
          <cell r="F17" t="str">
            <v>助产</v>
          </cell>
          <cell r="G17" t="str">
            <v>护士</v>
          </cell>
          <cell r="H17" t="str">
            <v>临海市大洋街道中心幼儿园</v>
          </cell>
          <cell r="I17" t="str">
            <v>保健医生A岗</v>
          </cell>
          <cell r="J17">
            <v>87.914</v>
          </cell>
        </row>
        <row r="18">
          <cell r="B18" t="str">
            <v>王*婷</v>
          </cell>
          <cell r="C18" t="str">
            <v>女</v>
          </cell>
          <cell r="D18" t="str">
            <v>200310</v>
          </cell>
          <cell r="E18" t="str">
            <v>专科</v>
          </cell>
          <cell r="F18" t="str">
            <v>护理</v>
          </cell>
          <cell r="G18" t="str">
            <v>护士</v>
          </cell>
          <cell r="H18" t="str">
            <v>临海市大洋街道中心幼儿园</v>
          </cell>
          <cell r="I18" t="str">
            <v>保健医生A岗</v>
          </cell>
          <cell r="J18">
            <v>86.546</v>
          </cell>
        </row>
        <row r="19">
          <cell r="B19" t="str">
            <v>郑*秀</v>
          </cell>
          <cell r="C19" t="str">
            <v>女</v>
          </cell>
          <cell r="D19">
            <v>200002</v>
          </cell>
          <cell r="E19" t="str">
            <v>专科</v>
          </cell>
          <cell r="F19" t="str">
            <v>护理</v>
          </cell>
          <cell r="G19" t="str">
            <v>护士</v>
          </cell>
          <cell r="H19" t="str">
            <v>临海市大洋街道中心幼儿园</v>
          </cell>
          <cell r="I19" t="str">
            <v>保健医生A岗</v>
          </cell>
          <cell r="J19">
            <v>86.016</v>
          </cell>
        </row>
        <row r="20">
          <cell r="B20" t="str">
            <v>许*莹</v>
          </cell>
          <cell r="C20" t="str">
            <v>女</v>
          </cell>
          <cell r="D20" t="str">
            <v>199910</v>
          </cell>
          <cell r="E20" t="str">
            <v>本科</v>
          </cell>
          <cell r="F20" t="str">
            <v>护理</v>
          </cell>
          <cell r="G20" t="str">
            <v>护师</v>
          </cell>
          <cell r="H20" t="str">
            <v>临海市大洋街道中心幼儿园</v>
          </cell>
          <cell r="I20" t="str">
            <v>保健医生A岗</v>
          </cell>
          <cell r="J20">
            <v>85.7</v>
          </cell>
        </row>
        <row r="21">
          <cell r="B21" t="str">
            <v>高*明</v>
          </cell>
          <cell r="C21" t="str">
            <v>女</v>
          </cell>
          <cell r="D21">
            <v>199407</v>
          </cell>
          <cell r="E21" t="str">
            <v>本科</v>
          </cell>
          <cell r="F21" t="str">
            <v>护理</v>
          </cell>
          <cell r="G21" t="str">
            <v>护师</v>
          </cell>
          <cell r="H21" t="str">
            <v>临海市大洋街道中心幼儿园</v>
          </cell>
          <cell r="I21" t="str">
            <v>保健医生A岗</v>
          </cell>
          <cell r="J21">
            <v>85.262</v>
          </cell>
        </row>
        <row r="22">
          <cell r="B22" t="str">
            <v>朱*丽</v>
          </cell>
          <cell r="C22" t="str">
            <v>女</v>
          </cell>
          <cell r="D22" t="str">
            <v>200312</v>
          </cell>
          <cell r="E22" t="str">
            <v>专科</v>
          </cell>
          <cell r="F22" t="str">
            <v>护理</v>
          </cell>
          <cell r="G22" t="str">
            <v>护士</v>
          </cell>
          <cell r="H22" t="str">
            <v>临海市大洋街道中心幼儿园</v>
          </cell>
          <cell r="I22" t="str">
            <v>保健医生A岗</v>
          </cell>
          <cell r="J22">
            <v>85.098</v>
          </cell>
        </row>
        <row r="23">
          <cell r="B23" t="str">
            <v>鲍*妮</v>
          </cell>
          <cell r="C23" t="str">
            <v>女</v>
          </cell>
          <cell r="D23">
            <v>199706</v>
          </cell>
          <cell r="E23" t="str">
            <v>本科</v>
          </cell>
          <cell r="F23" t="str">
            <v>护理</v>
          </cell>
          <cell r="G23" t="str">
            <v>护士</v>
          </cell>
          <cell r="H23" t="str">
            <v>临海市大洋街道中心幼儿园</v>
          </cell>
          <cell r="I23" t="str">
            <v>保健医生A岗</v>
          </cell>
          <cell r="J23">
            <v>84.744</v>
          </cell>
        </row>
        <row r="24">
          <cell r="B24" t="str">
            <v>朱*萱</v>
          </cell>
          <cell r="C24" t="str">
            <v>女</v>
          </cell>
          <cell r="D24">
            <v>200512</v>
          </cell>
          <cell r="E24" t="str">
            <v>专科</v>
          </cell>
          <cell r="F24" t="str">
            <v>护理</v>
          </cell>
          <cell r="G24" t="str">
            <v>护士</v>
          </cell>
          <cell r="H24" t="str">
            <v>临海市大洋街道中心幼儿园</v>
          </cell>
          <cell r="I24" t="str">
            <v>保健医生A岗</v>
          </cell>
          <cell r="J24">
            <v>84.682</v>
          </cell>
        </row>
        <row r="25">
          <cell r="B25" t="str">
            <v>冯*雅</v>
          </cell>
          <cell r="C25" t="str">
            <v>女</v>
          </cell>
          <cell r="D25">
            <v>200011</v>
          </cell>
          <cell r="E25" t="str">
            <v>专科</v>
          </cell>
          <cell r="F25" t="str">
            <v>护理</v>
          </cell>
          <cell r="G25" t="str">
            <v>护士</v>
          </cell>
          <cell r="H25" t="str">
            <v>临海市大洋街道中心幼儿园</v>
          </cell>
          <cell r="I25" t="str">
            <v>保健医生A岗</v>
          </cell>
          <cell r="J25">
            <v>84.58</v>
          </cell>
        </row>
        <row r="26">
          <cell r="B26" t="str">
            <v>金*逸</v>
          </cell>
          <cell r="C26" t="str">
            <v>女</v>
          </cell>
          <cell r="D26">
            <v>199902</v>
          </cell>
          <cell r="E26" t="str">
            <v>本科</v>
          </cell>
          <cell r="F26" t="str">
            <v>护理</v>
          </cell>
          <cell r="G26" t="str">
            <v>护师</v>
          </cell>
          <cell r="H26" t="str">
            <v>临海市大洋街道中心幼儿园</v>
          </cell>
          <cell r="I26" t="str">
            <v>保健医生A岗</v>
          </cell>
          <cell r="J26">
            <v>84.564</v>
          </cell>
        </row>
        <row r="27">
          <cell r="B27" t="str">
            <v>陶*艳</v>
          </cell>
          <cell r="C27" t="str">
            <v>女</v>
          </cell>
          <cell r="D27">
            <v>200001</v>
          </cell>
          <cell r="E27" t="str">
            <v>专科</v>
          </cell>
          <cell r="F27" t="str">
            <v>护理</v>
          </cell>
          <cell r="G27" t="str">
            <v>护士</v>
          </cell>
          <cell r="H27" t="str">
            <v>临海市大洋街道中心幼儿园</v>
          </cell>
          <cell r="I27" t="str">
            <v>保健医生A岗</v>
          </cell>
          <cell r="J27">
            <v>84.546</v>
          </cell>
        </row>
        <row r="28">
          <cell r="B28" t="str">
            <v>徐*砚</v>
          </cell>
          <cell r="C28" t="str">
            <v>女</v>
          </cell>
          <cell r="D28" t="str">
            <v>200306</v>
          </cell>
          <cell r="E28" t="str">
            <v>专科</v>
          </cell>
          <cell r="F28" t="str">
            <v>护理</v>
          </cell>
          <cell r="G28" t="str">
            <v>护士</v>
          </cell>
          <cell r="H28" t="str">
            <v>临海市大洋街道中心幼儿园</v>
          </cell>
          <cell r="I28" t="str">
            <v>保健医生A岗</v>
          </cell>
          <cell r="J28" t="str">
            <v>缺考</v>
          </cell>
        </row>
        <row r="29">
          <cell r="B29" t="str">
            <v>洪*萱</v>
          </cell>
          <cell r="C29" t="str">
            <v>女</v>
          </cell>
          <cell r="D29">
            <v>200312</v>
          </cell>
          <cell r="E29" t="str">
            <v>专科</v>
          </cell>
          <cell r="F29" t="str">
            <v>护理</v>
          </cell>
          <cell r="G29" t="str">
            <v>护士</v>
          </cell>
          <cell r="H29" t="str">
            <v>临海市大洋街道中心幼儿园</v>
          </cell>
          <cell r="I29" t="str">
            <v>保健医生A岗</v>
          </cell>
          <cell r="J29" t="str">
            <v>缺考</v>
          </cell>
        </row>
        <row r="30">
          <cell r="B30" t="str">
            <v>杨*飞</v>
          </cell>
          <cell r="C30" t="str">
            <v>女</v>
          </cell>
          <cell r="D30">
            <v>199810</v>
          </cell>
          <cell r="E30" t="str">
            <v>专科</v>
          </cell>
          <cell r="F30" t="str">
            <v>护理</v>
          </cell>
          <cell r="G30" t="str">
            <v>护师</v>
          </cell>
          <cell r="H30" t="str">
            <v>临海市大洋街道中心幼儿园</v>
          </cell>
          <cell r="I30" t="str">
            <v>保健医生A岗</v>
          </cell>
          <cell r="J30" t="str">
            <v>缺考</v>
          </cell>
        </row>
        <row r="31">
          <cell r="B31" t="str">
            <v>谢*婷</v>
          </cell>
          <cell r="C31" t="str">
            <v>女</v>
          </cell>
          <cell r="D31">
            <v>200208</v>
          </cell>
          <cell r="E31" t="str">
            <v>专科</v>
          </cell>
          <cell r="F31" t="str">
            <v>护理</v>
          </cell>
          <cell r="G31" t="str">
            <v>护士</v>
          </cell>
          <cell r="H31" t="str">
            <v>临海市大田街道中心幼儿园</v>
          </cell>
          <cell r="I31" t="str">
            <v>保健医生B岗</v>
          </cell>
          <cell r="J31">
            <v>95.53</v>
          </cell>
        </row>
        <row r="32">
          <cell r="B32" t="str">
            <v>陈*娇</v>
          </cell>
          <cell r="C32" t="str">
            <v>女</v>
          </cell>
          <cell r="D32">
            <v>200308</v>
          </cell>
          <cell r="E32" t="str">
            <v>专科</v>
          </cell>
          <cell r="F32" t="str">
            <v>护理</v>
          </cell>
          <cell r="G32" t="str">
            <v>护士</v>
          </cell>
          <cell r="H32" t="str">
            <v>临海市大田街道中心幼儿园</v>
          </cell>
          <cell r="I32" t="str">
            <v>保健医生B岗</v>
          </cell>
          <cell r="J32">
            <v>94.7</v>
          </cell>
        </row>
        <row r="33">
          <cell r="B33" t="str">
            <v>陈*丽</v>
          </cell>
          <cell r="C33" t="str">
            <v>女</v>
          </cell>
          <cell r="D33">
            <v>199606</v>
          </cell>
          <cell r="E33" t="str">
            <v>本科</v>
          </cell>
          <cell r="F33" t="str">
            <v>护理</v>
          </cell>
          <cell r="G33" t="str">
            <v>护士</v>
          </cell>
          <cell r="H33" t="str">
            <v>临海市大田街道中心幼儿园</v>
          </cell>
          <cell r="I33" t="str">
            <v>保健医生B岗</v>
          </cell>
          <cell r="J33">
            <v>94.57</v>
          </cell>
        </row>
        <row r="34">
          <cell r="B34" t="str">
            <v>许*妮</v>
          </cell>
          <cell r="C34" t="str">
            <v>女</v>
          </cell>
          <cell r="D34">
            <v>199809</v>
          </cell>
          <cell r="E34" t="str">
            <v>专科</v>
          </cell>
          <cell r="F34" t="str">
            <v>护理</v>
          </cell>
          <cell r="G34" t="str">
            <v>护士</v>
          </cell>
          <cell r="H34" t="str">
            <v>临海市大田街道中心幼儿园</v>
          </cell>
          <cell r="I34" t="str">
            <v>保健医生B岗</v>
          </cell>
          <cell r="J34">
            <v>92.53</v>
          </cell>
        </row>
        <row r="35">
          <cell r="B35" t="str">
            <v>杜*洁</v>
          </cell>
          <cell r="C35" t="str">
            <v>女</v>
          </cell>
          <cell r="D35">
            <v>200012</v>
          </cell>
          <cell r="E35" t="str">
            <v>专科</v>
          </cell>
          <cell r="F35" t="str">
            <v>护理</v>
          </cell>
          <cell r="G35" t="str">
            <v>护士</v>
          </cell>
          <cell r="H35" t="str">
            <v>临海市大田街道中心幼儿园</v>
          </cell>
          <cell r="I35" t="str">
            <v>保健医生B岗</v>
          </cell>
          <cell r="J35">
            <v>91.27</v>
          </cell>
        </row>
        <row r="36">
          <cell r="B36" t="str">
            <v>孙*</v>
          </cell>
          <cell r="C36" t="str">
            <v>女</v>
          </cell>
          <cell r="D36">
            <v>199412</v>
          </cell>
          <cell r="E36" t="str">
            <v>专科</v>
          </cell>
          <cell r="F36" t="str">
            <v>护理</v>
          </cell>
          <cell r="G36" t="str">
            <v>护师</v>
          </cell>
          <cell r="H36" t="str">
            <v>临海市大田街道中心幼儿园</v>
          </cell>
          <cell r="I36" t="str">
            <v>保健医生B岗</v>
          </cell>
          <cell r="J36">
            <v>90.33</v>
          </cell>
        </row>
        <row r="37">
          <cell r="B37" t="str">
            <v>陈*</v>
          </cell>
          <cell r="C37" t="str">
            <v>女</v>
          </cell>
          <cell r="D37">
            <v>200110</v>
          </cell>
          <cell r="E37" t="str">
            <v>本科</v>
          </cell>
          <cell r="F37" t="str">
            <v>护理</v>
          </cell>
          <cell r="G37" t="str">
            <v>护士</v>
          </cell>
          <cell r="H37" t="str">
            <v>临海市大田街道中心幼儿园</v>
          </cell>
          <cell r="I37" t="str">
            <v>保健医生A岗</v>
          </cell>
          <cell r="J37">
            <v>88.27</v>
          </cell>
        </row>
        <row r="38">
          <cell r="B38" t="str">
            <v>汪*仪</v>
          </cell>
          <cell r="C38" t="str">
            <v>女</v>
          </cell>
          <cell r="D38">
            <v>200605</v>
          </cell>
          <cell r="E38" t="str">
            <v>专科</v>
          </cell>
          <cell r="F38" t="str">
            <v>护理</v>
          </cell>
          <cell r="G38" t="str">
            <v>护士</v>
          </cell>
          <cell r="H38" t="str">
            <v>临海市大田街道中心幼儿园</v>
          </cell>
          <cell r="I38" t="str">
            <v>保健医生B岗</v>
          </cell>
          <cell r="J38">
            <v>88</v>
          </cell>
        </row>
        <row r="39">
          <cell r="B39" t="str">
            <v>李*霞</v>
          </cell>
          <cell r="C39" t="str">
            <v>女</v>
          </cell>
          <cell r="D39">
            <v>199812</v>
          </cell>
          <cell r="E39" t="str">
            <v>专科</v>
          </cell>
          <cell r="F39" t="str">
            <v>护理学</v>
          </cell>
          <cell r="G39" t="str">
            <v>护士</v>
          </cell>
          <cell r="H39" t="str">
            <v>临海市沿江镇中心幼儿园</v>
          </cell>
          <cell r="I39" t="str">
            <v>保健医生A岗</v>
          </cell>
          <cell r="J39">
            <v>93.67</v>
          </cell>
        </row>
        <row r="40">
          <cell r="B40" t="str">
            <v>赵*希</v>
          </cell>
          <cell r="C40" t="str">
            <v>女</v>
          </cell>
          <cell r="D40">
            <v>200405</v>
          </cell>
          <cell r="E40" t="str">
            <v>专科</v>
          </cell>
          <cell r="F40" t="str">
            <v>护理学</v>
          </cell>
          <cell r="G40" t="str">
            <v>护士</v>
          </cell>
          <cell r="H40" t="str">
            <v>临海市沿江镇中心幼儿园</v>
          </cell>
          <cell r="I40" t="str">
            <v>保健医生A岗</v>
          </cell>
          <cell r="J40" t="str">
            <v>缺考</v>
          </cell>
        </row>
        <row r="41">
          <cell r="B41" t="str">
            <v>田*</v>
          </cell>
          <cell r="C41" t="str">
            <v>女</v>
          </cell>
          <cell r="D41">
            <v>199505</v>
          </cell>
          <cell r="E41" t="str">
            <v>本科</v>
          </cell>
          <cell r="F41" t="str">
            <v>护理学</v>
          </cell>
          <cell r="G41" t="str">
            <v>护士</v>
          </cell>
          <cell r="H41" t="str">
            <v>临海市沿江镇中心幼儿园</v>
          </cell>
          <cell r="I41" t="str">
            <v>保健医生A岗</v>
          </cell>
          <cell r="J41" t="str">
            <v>缺考</v>
          </cell>
        </row>
        <row r="42">
          <cell r="B42" t="str">
            <v>于*焱</v>
          </cell>
          <cell r="C42" t="str">
            <v>女</v>
          </cell>
          <cell r="D42" t="str">
            <v>200507</v>
          </cell>
          <cell r="E42" t="str">
            <v>专科</v>
          </cell>
          <cell r="F42" t="str">
            <v>护理</v>
          </cell>
          <cell r="G42" t="str">
            <v>护士证</v>
          </cell>
          <cell r="H42" t="str">
            <v>临海市杜桥镇中心幼儿园</v>
          </cell>
          <cell r="I42" t="str">
            <v>保健医生A岗</v>
          </cell>
          <cell r="J42">
            <v>93.25</v>
          </cell>
        </row>
        <row r="43">
          <cell r="B43" t="str">
            <v>黄*</v>
          </cell>
          <cell r="C43" t="str">
            <v>女</v>
          </cell>
          <cell r="D43" t="str">
            <v>198505</v>
          </cell>
          <cell r="E43" t="str">
            <v>本科</v>
          </cell>
          <cell r="F43" t="str">
            <v>学前教育</v>
          </cell>
          <cell r="G43" t="str">
            <v>卫生保健上岗证</v>
          </cell>
          <cell r="H43" t="str">
            <v>临海市杜桥镇中心幼儿园</v>
          </cell>
          <cell r="I43" t="str">
            <v>保健医生A岗</v>
          </cell>
          <cell r="J43">
            <v>90.75</v>
          </cell>
        </row>
        <row r="44">
          <cell r="B44" t="str">
            <v>吴*珈</v>
          </cell>
          <cell r="C44" t="str">
            <v>女</v>
          </cell>
          <cell r="D44" t="str">
            <v>200412</v>
          </cell>
          <cell r="E44" t="str">
            <v>专科</v>
          </cell>
          <cell r="F44" t="str">
            <v>护理</v>
          </cell>
          <cell r="G44" t="str">
            <v>护士证</v>
          </cell>
          <cell r="H44" t="str">
            <v>临海市杜桥镇中心幼儿园</v>
          </cell>
          <cell r="I44" t="str">
            <v>保健医生A岗</v>
          </cell>
          <cell r="J44">
            <v>88.5</v>
          </cell>
        </row>
        <row r="45">
          <cell r="B45" t="str">
            <v>项*阳</v>
          </cell>
          <cell r="C45" t="str">
            <v>女</v>
          </cell>
          <cell r="D45" t="str">
            <v>199310</v>
          </cell>
          <cell r="E45" t="str">
            <v>本科</v>
          </cell>
          <cell r="F45" t="str">
            <v>小学教育</v>
          </cell>
          <cell r="G45" t="str">
            <v>卫生保健上岗证</v>
          </cell>
          <cell r="H45" t="str">
            <v>临海市杜桥镇中心幼儿园</v>
          </cell>
          <cell r="I45" t="str">
            <v>保健医生A岗</v>
          </cell>
          <cell r="J45">
            <v>81</v>
          </cell>
        </row>
        <row r="46">
          <cell r="B46" t="str">
            <v>包*宜</v>
          </cell>
          <cell r="C46" t="str">
            <v>女</v>
          </cell>
          <cell r="D46">
            <v>200103</v>
          </cell>
          <cell r="E46" t="str">
            <v>专科</v>
          </cell>
          <cell r="F46" t="str">
            <v>助产</v>
          </cell>
          <cell r="G46" t="str">
            <v>护士</v>
          </cell>
          <cell r="H46" t="str">
            <v>涌泉镇中心幼儿园</v>
          </cell>
          <cell r="I46" t="str">
            <v>保健医生A岗</v>
          </cell>
          <cell r="J46">
            <v>98</v>
          </cell>
        </row>
        <row r="47">
          <cell r="B47" t="str">
            <v>叶*怡</v>
          </cell>
          <cell r="C47" t="str">
            <v>女</v>
          </cell>
          <cell r="D47">
            <v>200105</v>
          </cell>
          <cell r="E47" t="str">
            <v>专科</v>
          </cell>
          <cell r="F47" t="str">
            <v>护理</v>
          </cell>
          <cell r="G47" t="str">
            <v>护士</v>
          </cell>
          <cell r="H47" t="str">
            <v>涌泉镇中心幼儿园</v>
          </cell>
          <cell r="I47" t="str">
            <v>保健医生A岗</v>
          </cell>
          <cell r="J47" t="str">
            <v>缺考</v>
          </cell>
        </row>
        <row r="48">
          <cell r="B48" t="str">
            <v>毛*匀</v>
          </cell>
          <cell r="C48" t="str">
            <v>女</v>
          </cell>
          <cell r="D48">
            <v>199903</v>
          </cell>
          <cell r="E48" t="str">
            <v>专科</v>
          </cell>
          <cell r="F48" t="str">
            <v>护理</v>
          </cell>
          <cell r="G48" t="str">
            <v>护师</v>
          </cell>
          <cell r="H48" t="str">
            <v>涌泉镇中心幼儿园</v>
          </cell>
          <cell r="I48" t="str">
            <v>保健医生A岗</v>
          </cell>
          <cell r="J48" t="str">
            <v>缺考</v>
          </cell>
        </row>
        <row r="49">
          <cell r="B49" t="str">
            <v>叶*</v>
          </cell>
          <cell r="C49" t="str">
            <v>女</v>
          </cell>
          <cell r="D49">
            <v>200204</v>
          </cell>
          <cell r="E49" t="str">
            <v>专科</v>
          </cell>
          <cell r="F49" t="str">
            <v>护理</v>
          </cell>
          <cell r="G49" t="str">
            <v>护士</v>
          </cell>
          <cell r="H49" t="str">
            <v>涌泉镇中心幼儿园</v>
          </cell>
          <cell r="I49" t="str">
            <v>保健医生B岗</v>
          </cell>
          <cell r="J49">
            <v>98</v>
          </cell>
        </row>
        <row r="50">
          <cell r="B50" t="str">
            <v>郑*暄</v>
          </cell>
          <cell r="C50" t="str">
            <v>女</v>
          </cell>
          <cell r="D50">
            <v>200310</v>
          </cell>
          <cell r="E50" t="str">
            <v>专科</v>
          </cell>
          <cell r="F50" t="str">
            <v>护理</v>
          </cell>
          <cell r="G50" t="str">
            <v>护士</v>
          </cell>
          <cell r="H50" t="str">
            <v>涌泉镇中心幼儿园</v>
          </cell>
          <cell r="I50" t="str">
            <v>保健医生B岗</v>
          </cell>
          <cell r="J50">
            <v>96</v>
          </cell>
        </row>
        <row r="51">
          <cell r="B51" t="str">
            <v>王*敏</v>
          </cell>
          <cell r="C51" t="str">
            <v>女</v>
          </cell>
          <cell r="D51">
            <v>200309</v>
          </cell>
          <cell r="E51" t="str">
            <v>专科</v>
          </cell>
          <cell r="F51" t="str">
            <v>护理</v>
          </cell>
          <cell r="G51" t="str">
            <v>护士</v>
          </cell>
          <cell r="H51" t="str">
            <v>涌泉镇中心幼儿园</v>
          </cell>
          <cell r="I51" t="str">
            <v>保健医生B岗</v>
          </cell>
          <cell r="J51">
            <v>90</v>
          </cell>
        </row>
        <row r="52">
          <cell r="B52" t="str">
            <v>翟*煊</v>
          </cell>
          <cell r="C52" t="str">
            <v>女</v>
          </cell>
          <cell r="D52">
            <v>200402</v>
          </cell>
          <cell r="E52" t="str">
            <v>专科</v>
          </cell>
          <cell r="F52" t="str">
            <v>护理</v>
          </cell>
          <cell r="G52" t="str">
            <v>护士</v>
          </cell>
          <cell r="H52" t="str">
            <v>涌泉镇中心幼儿园</v>
          </cell>
          <cell r="I52" t="str">
            <v>保健医生B岗</v>
          </cell>
          <cell r="J52" t="str">
            <v>缺考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A3" sqref="$A3:$XFD3"/>
    </sheetView>
  </sheetViews>
  <sheetFormatPr defaultColWidth="9" defaultRowHeight="14.25" outlineLevelRow="2"/>
  <cols>
    <col min="6" max="6" width="38" customWidth="1"/>
    <col min="7" max="7" width="18.375" customWidth="1"/>
  </cols>
  <sheetData>
    <row r="1" s="1" customFormat="1" ht="39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24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7" t="s">
        <v>11</v>
      </c>
    </row>
    <row r="3" s="3" customFormat="1" ht="20.1" customHeight="1" spans="1:11">
      <c r="A3" s="8">
        <v>1</v>
      </c>
      <c r="B3" s="9" t="s">
        <v>12</v>
      </c>
      <c r="C3" s="10" t="str">
        <f>VLOOKUP(B3,[1]保健医生!$B$3:$L$57,2,0)</f>
        <v>女</v>
      </c>
      <c r="D3" s="10" t="str">
        <f>VLOOKUP(B3,[1]保健医生!$B$3:$L$57,4,0)</f>
        <v>200309</v>
      </c>
      <c r="E3" s="10" t="str">
        <f>VLOOKUP(B3,[1]保健医生!$B$3:$L$57,5,0)</f>
        <v>专科</v>
      </c>
      <c r="F3" s="8" t="str">
        <f>VLOOKUP(B3,[1]保健医生!$B$3:$M$57,7,0)</f>
        <v>衢州职业技术学院</v>
      </c>
      <c r="G3" s="10" t="str">
        <f>VLOOKUP(B3,[1]保健医生!$B$3:$L$57,11,0)</f>
        <v>保健医生A岗</v>
      </c>
      <c r="H3" s="11">
        <f>VLOOKUP(B3,[2]保健医生体检名单!$B$2:$J$52,9,0)</f>
        <v>87.914</v>
      </c>
      <c r="I3" s="8" t="s">
        <v>13</v>
      </c>
      <c r="J3" s="8" t="s">
        <v>13</v>
      </c>
      <c r="K3" s="8"/>
    </row>
  </sheetData>
  <autoFilter xmlns:etc="http://www.wps.cn/officeDocument/2017/etCustomData" ref="A1:K3" etc:filterBottomFollowUsedRange="0">
    <extLst/>
  </autoFilter>
  <sortState ref="A3:K11">
    <sortCondition ref="A3" descending="1"/>
  </sortState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jdjduhs</cp:lastModifiedBy>
  <dcterms:created xsi:type="dcterms:W3CDTF">2006-09-18T00:00:00Z</dcterms:created>
  <dcterms:modified xsi:type="dcterms:W3CDTF">2026-10-14T09:04:33Z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546520631483EB7F33629F6ABB5C8965_42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